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\Desktop\методическая работа\"/>
    </mc:Choice>
  </mc:AlternateContent>
  <bookViews>
    <workbookView xWindow="0" yWindow="0" windowWidth="24000" windowHeight="903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H43" i="1" l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9" i="1"/>
  <c r="E4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7" i="1"/>
  <c r="C30" i="1"/>
  <c r="C31" i="1"/>
  <c r="C16" i="1"/>
  <c r="C1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8" i="1"/>
  <c r="B30" i="1"/>
  <c r="B31" i="1"/>
  <c r="B33" i="1"/>
  <c r="B36" i="1"/>
  <c r="B37" i="1"/>
  <c r="B39" i="1"/>
  <c r="F4" i="1"/>
  <c r="F5" i="1"/>
  <c r="F6" i="1"/>
  <c r="F7" i="1"/>
  <c r="E5" i="1"/>
  <c r="E6" i="1"/>
  <c r="E7" i="1"/>
  <c r="C14" i="1"/>
  <c r="C28" i="1" s="1"/>
  <c r="C15" i="1"/>
  <c r="C29" i="1" s="1"/>
  <c r="C12" i="1"/>
  <c r="C26" i="1" s="1"/>
  <c r="C13" i="1"/>
  <c r="C27" i="1" s="1"/>
  <c r="C10" i="1"/>
  <c r="C38" i="1" s="1"/>
  <c r="C11" i="1"/>
  <c r="C39" i="1" s="1"/>
  <c r="C8" i="1"/>
  <c r="C36" i="1" s="1"/>
  <c r="C9" i="1"/>
  <c r="C37" i="1" s="1"/>
  <c r="C6" i="1"/>
  <c r="C34" i="1" s="1"/>
  <c r="C7" i="1"/>
  <c r="C35" i="1" s="1"/>
  <c r="C4" i="1"/>
  <c r="C32" i="1" s="1"/>
  <c r="C5" i="1"/>
  <c r="C33" i="1" s="1"/>
  <c r="B2" i="1"/>
  <c r="B3" i="1"/>
  <c r="B4" i="1"/>
  <c r="B5" i="1"/>
  <c r="B6" i="1"/>
  <c r="B7" i="1"/>
  <c r="C23" i="1" l="1"/>
  <c r="C19" i="1"/>
  <c r="C25" i="1"/>
  <c r="C21" i="1"/>
  <c r="C24" i="1"/>
  <c r="C22" i="1"/>
  <c r="C20" i="1"/>
  <c r="C18" i="1"/>
</calcChain>
</file>

<file path=xl/sharedStrings.xml><?xml version="1.0" encoding="utf-8"?>
<sst xmlns="http://schemas.openxmlformats.org/spreadsheetml/2006/main" count="146" uniqueCount="90">
  <si>
    <t>Ф.И.О</t>
  </si>
  <si>
    <t>ОО (полное наименование)</t>
  </si>
  <si>
    <t>ДОЛЖНОСТЬ</t>
  </si>
  <si>
    <t>ТЕЛЕФОН</t>
  </si>
  <si>
    <t>E-MAIL</t>
  </si>
  <si>
    <t xml:space="preserve">КАТЕГОРИЯ </t>
  </si>
  <si>
    <t>№ п/п</t>
  </si>
  <si>
    <t>1. Директор ОО</t>
  </si>
  <si>
    <t>3. Педагогические работники (все)</t>
  </si>
  <si>
    <t>2. Заместитель директора (указываем всех заместителей)</t>
  </si>
  <si>
    <t xml:space="preserve">ВАЖНО!!!                              Заполянем таблицу в данной последовательности: </t>
  </si>
  <si>
    <t xml:space="preserve"> </t>
  </si>
  <si>
    <t>Если сотрудник проходит курсы в данный момент или заявлен на курсы, в графе КПК указываете и эти курсы тоже</t>
  </si>
  <si>
    <r>
      <t xml:space="preserve">КУРСЫ ПОВЫШЕНИЯ КВАЛИФИКАЦИИ (ДАТА; ОБЪЕМ ПРОГРАММЫ; ОО НА БАЗЕ, КОТОРОЙ  ПРОХОДИЛИ КУРСЫ; НАИМЕНОВАНИЕ ПРОГРАММЫ </t>
    </r>
    <r>
      <rPr>
        <b/>
        <sz val="12"/>
        <color rgb="FFFF0000"/>
        <rFont val="Times New Roman"/>
        <family val="1"/>
        <charset val="204"/>
      </rPr>
      <t>(ЗА ПОСЛЕДНИЕ 3 ГОДА)</t>
    </r>
  </si>
  <si>
    <t>МБОУ "СОШ№2 с.Чечен-Аул"</t>
  </si>
  <si>
    <t>директор</t>
  </si>
  <si>
    <t>8(937)0090979</t>
  </si>
  <si>
    <t xml:space="preserve">mutaeva_nura@mail.ru </t>
  </si>
  <si>
    <t>15.03-22.03 2022г.,  36ч., ГБУ ДПО "ИРО ЧР"  «Управление реализацией обновленных ФГОС НОО и ФГОС ООО в школе» для управленческих кадров</t>
  </si>
  <si>
    <t xml:space="preserve">заместитель директора по УВР </t>
  </si>
  <si>
    <t>8(922)6750594</t>
  </si>
  <si>
    <t>luiza.ginazova@bk.ru</t>
  </si>
  <si>
    <t>03.06-21.06.2021г., 72ч., ГБУ ДПО "ИРО ЧР" Экспертно-оценочная компетентность заместителя директора в условиях реализации ФГОС и Концепций преподавания предметов (предметных областей)</t>
  </si>
  <si>
    <t xml:space="preserve">заместитель директора по ВР </t>
  </si>
  <si>
    <t>заместитель директора по ИКТ</t>
  </si>
  <si>
    <t>заместитель директора по ОБЖ</t>
  </si>
  <si>
    <t>8(964)0636491</t>
  </si>
  <si>
    <t xml:space="preserve">29.03-05.05.2022г., 36ч.,Цифровая экосистема ДПО Академия «Просвещения», «Реализация требований обновленных ФГОС НОО, ФГОС ООО в работе учителя» </t>
  </si>
  <si>
    <t>13.09-29.09.2021г., 72ч., ГБУ ДПО "ИРО ЧР", "Моделирование воспитательного пространства образовательной организации в условиях реализации Примерной программы воспитания".</t>
  </si>
  <si>
    <t>Хаджиева Селима Сайпиевна</t>
  </si>
  <si>
    <t>Михтеева Мадина Ибрагимовна</t>
  </si>
  <si>
    <t>Хайдарханова Зарема Салмановна</t>
  </si>
  <si>
    <t>Шугаева Элита Жамалудиевна</t>
  </si>
  <si>
    <t>Исаева Диана Сулеймановна</t>
  </si>
  <si>
    <t>Домбаева Заира Жамалудиевна</t>
  </si>
  <si>
    <t>Исраилова Таиса Мовладиевна</t>
  </si>
  <si>
    <t>учитель начальных классов</t>
  </si>
  <si>
    <t>учитель чеч.языка и литературы</t>
  </si>
  <si>
    <t>учитель рус.языка и литературы</t>
  </si>
  <si>
    <t>учитель иностр.(англ.) языка</t>
  </si>
  <si>
    <t>учитель математики</t>
  </si>
  <si>
    <t>учитель истории и обществозн.</t>
  </si>
  <si>
    <t>учитель биологии</t>
  </si>
  <si>
    <t>учитель технологии и ИЗО</t>
  </si>
  <si>
    <t xml:space="preserve">учитель технологии </t>
  </si>
  <si>
    <t>учитель технологии</t>
  </si>
  <si>
    <t>учитель физической культуры</t>
  </si>
  <si>
    <t>педагог-библиотекарь</t>
  </si>
  <si>
    <t>Мадаев Самади Сайпудинович</t>
  </si>
  <si>
    <t>Муцаева Зухра Романовна</t>
  </si>
  <si>
    <t xml:space="preserve">Мадаева Танзила Сайпудиновна </t>
  </si>
  <si>
    <t>Шугаева Петмат Намрудиновна</t>
  </si>
  <si>
    <t>Байтаева Хава Ваидовна</t>
  </si>
  <si>
    <t>Мусаева Хава Халидовна</t>
  </si>
  <si>
    <t>Дадаева Зарина Вахаевна</t>
  </si>
  <si>
    <t>Расаева Хава Шамхановна</t>
  </si>
  <si>
    <t>учитель информатики</t>
  </si>
  <si>
    <t>учитель физики и астрономии</t>
  </si>
  <si>
    <t>учитель химии</t>
  </si>
  <si>
    <t>педагог-психолог</t>
  </si>
  <si>
    <t>учитель географии</t>
  </si>
  <si>
    <t>Сулбанова Мадина Алибъевна</t>
  </si>
  <si>
    <t>секретарь-делопроизводитель</t>
  </si>
  <si>
    <t>havashkabaytaeva2000@gmail.com</t>
  </si>
  <si>
    <t>8(929)1700959</t>
  </si>
  <si>
    <t>Flatronw2043said@mail.ru</t>
  </si>
  <si>
    <t>nokol98@cloud.com</t>
  </si>
  <si>
    <t>khava.musayeva.93@mail.ru</t>
  </si>
  <si>
    <t>tanmadmaks@gmail.com</t>
  </si>
  <si>
    <t>sgemirhanova88@mail.ru</t>
  </si>
  <si>
    <t>shugaeva.petmat@bk.ru</t>
  </si>
  <si>
    <t xml:space="preserve">15.03-22.03.2022г., 36ч., ГБУ ДПО  "ИРО ЧР" «Реализация требований обновленных ФГОС НОО, ФГОС ООО в работе учителя» </t>
  </si>
  <si>
    <t xml:space="preserve">21.04-28.04.2022г., 36ч., ГБУ ДПО  "ИРО ЧР" «Реализация требований обновленных ФГОС НОО, ФГОС ООО в работе учителя» </t>
  </si>
  <si>
    <t xml:space="preserve">11.04-18.04.2022г., 36ч., ГБУ ДПО  "ИРО ЧР" «Реализация требований обновленных ФГОС НОО, ФГОС ООО в работе учителя» </t>
  </si>
  <si>
    <t xml:space="preserve">15.03-22.03.2022г., 36ч.,  ГБУ ДПО  "ИРО ЧР" «Реализация требований обновленных ФГОС НОО, ФГОС ООО в работе учителя» </t>
  </si>
  <si>
    <t>07.02.-22.02.2022г., 72ч., ГБУ ДПО "ИРО ЧР" "Современные подходы к формированию функциональной грамотности школьников"</t>
  </si>
  <si>
    <t>15.03.-30.03.2022г., 72ч., ГБУ ДПО "ИРО ЧР" "Современные подходы к формированию функциональной грамотности школьников"</t>
  </si>
  <si>
    <t>22.03 – 06.04.2021г., 72ч., ГБУ ДПО "ИРО ЧР" , "Формирование функциональной грамотности на уроках английского языка"</t>
  </si>
  <si>
    <t>23.11-08.12.2021г., 72ч., ГБУ ДПО "ИРО ЧР", "Методика подготовки обучающихся к компьютерному ЕГЭ по информатике»</t>
  </si>
  <si>
    <t>22.03-06.04.2021г., 72ч., ГБУ ДПО "ИРО ЧР", "Формирование функциональной грамотности на уроках английского языка"</t>
  </si>
  <si>
    <t>25.05-25.06.2021г., 36ч., ФГАОУ ДПО «Академия реализации государственной политики и профессионального развития работы образования Министерства просвещения РФ», "Использование оборудования региональных центров детского технопарка «Кванториум» и центра «Точка роста» для реализации образовательных программпо химии в рамках естественно-научного направления"</t>
  </si>
  <si>
    <t>08.11- 10.11.2021г., 18ч.. ГБУ ДПО "ИРО ЧР", "Совершенствование подходов к формированию функциональной грамотности школьников"</t>
  </si>
  <si>
    <t xml:space="preserve">11.04.-18.04.2022г., 72ч., ГБУ ДПО "ИРО ЧР", «Реализация требований обновленных ФГОС НОО, ФГОС ООО в работе учителя» </t>
  </si>
  <si>
    <t>01.03.-14.04.2022г., 36ч., Цифровая экосистема ДПО Академия «Просвещения», "Школа современного учителя. Развитие читательской грамотности"</t>
  </si>
  <si>
    <t>11.06-29.06.2021г., 72ч., ГБУ ДПО "ИРО ЧР" "Организация деятельности специалистов по консультированию и оказанию помощи семьям, имеющим детей"</t>
  </si>
  <si>
    <t xml:space="preserve">rasaeva69@mail.ru </t>
  </si>
  <si>
    <t>высшая</t>
  </si>
  <si>
    <t>первая</t>
  </si>
  <si>
    <t xml:space="preserve">02.06-09.06.2022г., 36ч. ГБУ ДПО  "ИРО ЧР" «Реализация требований обновленных ФГОС НОО, ФГОС ООО в работе учителя» </t>
  </si>
  <si>
    <t xml:space="preserve">24.05.-31.05.2022г., 36ч., ГБУ ДПО  "ИРО ЧР" «Реализация требований обновленных ФГОС НОО, ФГОС ООО в работе учителя»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</si>
</sst>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2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7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072;&#1085;&#1082;%20&#1076;&#1072;&#1085;&#1085;&#1099;&#1093;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60;&#1054;&#1056;&#1052;&#1040;%20&#1044;&#1051;&#1071;%20&#1047;&#1040;&#1055;&#1054;&#1051;&#1053;&#1045;&#1053;&#1048;&#107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C3" t="str">
            <v>Мутаева Нура Вахитовна</v>
          </cell>
        </row>
        <row r="4">
          <cell r="C4" t="str">
            <v>Гиназова Луиза Хожаевна</v>
          </cell>
        </row>
        <row r="5">
          <cell r="C5" t="str">
            <v xml:space="preserve">Манаева Лариса Хамидовна </v>
          </cell>
          <cell r="R5" t="str">
            <v>larisa4972@mail.ru</v>
          </cell>
        </row>
        <row r="6">
          <cell r="C6" t="str">
            <v>Магомадова Амина Вахитовна</v>
          </cell>
          <cell r="R6" t="str">
            <v xml:space="preserve">aminamagomadova98@icloud.com </v>
          </cell>
          <cell r="S6">
            <v>89388996569</v>
          </cell>
        </row>
        <row r="7">
          <cell r="C7" t="str">
            <v>Якубов Магомед Абдул-Даянович</v>
          </cell>
          <cell r="R7" t="str">
            <v>yakubov130@mail.ru</v>
          </cell>
          <cell r="S7">
            <v>89287401345</v>
          </cell>
        </row>
        <row r="8">
          <cell r="C8" t="str">
            <v>Ахмедов Магамед-Салах Алибъиевич</v>
          </cell>
          <cell r="R8" t="str">
            <v>abubakarakhmedov@icloud.com</v>
          </cell>
          <cell r="S8">
            <v>89282900278</v>
          </cell>
        </row>
        <row r="9">
          <cell r="C9" t="str">
            <v>Гиназова Хеда Аюб-Хановна</v>
          </cell>
          <cell r="R9" t="str">
            <v>ginazovahedi94@gmail.com</v>
          </cell>
          <cell r="S9">
            <v>89613608278</v>
          </cell>
        </row>
        <row r="10">
          <cell r="C10" t="str">
            <v>Хаджиева Шурмани Махмудовна</v>
          </cell>
          <cell r="R10" t="str">
            <v xml:space="preserve">Hava.897206@mail.ru </v>
          </cell>
          <cell r="S10">
            <v>89288972106</v>
          </cell>
        </row>
        <row r="11">
          <cell r="C11" t="str">
            <v xml:space="preserve">Умарова Совдат Алиевна </v>
          </cell>
          <cell r="R11" t="str">
            <v xml:space="preserve"> umarova@mail.ru</v>
          </cell>
          <cell r="S11">
            <v>89640695722</v>
          </cell>
        </row>
        <row r="12">
          <cell r="C12" t="str">
            <v>Абдурзакова Хеда Магомедовна</v>
          </cell>
          <cell r="R12" t="str">
            <v>kheda225@mail.ru</v>
          </cell>
          <cell r="S12">
            <v>89287496095</v>
          </cell>
        </row>
        <row r="13">
          <cell r="C13" t="str">
            <v xml:space="preserve">Алиева Мадина  Инжиловна </v>
          </cell>
          <cell r="R13" t="str">
            <v>madina.alieva1977@mail.ru</v>
          </cell>
          <cell r="S13">
            <v>89639861055</v>
          </cell>
        </row>
        <row r="14">
          <cell r="C14" t="str">
            <v xml:space="preserve">Усманова Хеда Ширвановна </v>
          </cell>
          <cell r="R14" t="str">
            <v xml:space="preserve">bakar.yahihanova18@yandex.ru </v>
          </cell>
          <cell r="S14">
            <v>89288869150</v>
          </cell>
        </row>
        <row r="15">
          <cell r="C15" t="str">
            <v xml:space="preserve">Товсултанова Седа Султановна </v>
          </cell>
          <cell r="R15" t="str">
            <v xml:space="preserve">tovsultanovaSeda@mail.ru </v>
          </cell>
          <cell r="S15">
            <v>89626561230</v>
          </cell>
        </row>
        <row r="16">
          <cell r="C16" t="str">
            <v xml:space="preserve">Дашаева Зулихан Вахаевна </v>
          </cell>
          <cell r="R16" t="str">
            <v xml:space="preserve"> dashaevaZulihan@mail.ru</v>
          </cell>
          <cell r="S16">
            <v>89280231474</v>
          </cell>
        </row>
        <row r="17">
          <cell r="C17" t="str">
            <v xml:space="preserve">Якубова Луиза Лечиевна </v>
          </cell>
          <cell r="R17" t="str">
            <v>luisa.buueva@mail.ru</v>
          </cell>
          <cell r="S17">
            <v>89388991236</v>
          </cell>
        </row>
        <row r="18">
          <cell r="C18" t="str">
            <v xml:space="preserve">Казаева Айсет Увайсовна </v>
          </cell>
          <cell r="R18" t="str">
            <v>ajsetkazaeva@gmail.com</v>
          </cell>
          <cell r="S18">
            <v>89380167636</v>
          </cell>
        </row>
        <row r="19">
          <cell r="C19" t="str">
            <v xml:space="preserve">Шахмурзаева Мадина Вахаевна </v>
          </cell>
          <cell r="R19" t="str">
            <v>madinashakh7575@gmail.com</v>
          </cell>
          <cell r="S19">
            <v>89288985385</v>
          </cell>
        </row>
        <row r="20">
          <cell r="C20" t="str">
            <v xml:space="preserve">Зубхаджиева Тамуся Вахаевна </v>
          </cell>
          <cell r="R20" t="str">
            <v>zubhadjieva1961@mail.ru</v>
          </cell>
          <cell r="S20">
            <v>89389948426</v>
          </cell>
        </row>
        <row r="21">
          <cell r="C21" t="str">
            <v xml:space="preserve">Хайдарханова Марет Салаудиновна </v>
          </cell>
          <cell r="R21" t="str">
            <v xml:space="preserve">marethay2018@mail.ru </v>
          </cell>
          <cell r="S21">
            <v>89635951359</v>
          </cell>
        </row>
        <row r="22">
          <cell r="C22" t="str">
            <v xml:space="preserve">Джамбекова Альбика Абдулаховна </v>
          </cell>
          <cell r="R22" t="str">
            <v>albikadzambekova@gmail.com</v>
          </cell>
          <cell r="S22">
            <v>89635830735</v>
          </cell>
        </row>
        <row r="23">
          <cell r="C23" t="str">
            <v xml:space="preserve">Солтамурадова Алият Исаевна </v>
          </cell>
          <cell r="R23" t="str">
            <v>aliyat1234@mail.ru</v>
          </cell>
          <cell r="S23">
            <v>89280899034</v>
          </cell>
        </row>
        <row r="24">
          <cell r="C24" t="str">
            <v xml:space="preserve">Анаева Камета Шамуновна </v>
          </cell>
          <cell r="R24" t="str">
            <v>anaevakameta2@gmail.com</v>
          </cell>
          <cell r="S24">
            <v>89388909441</v>
          </cell>
        </row>
        <row r="25">
          <cell r="C25" t="str">
            <v>Солтамурадова Хедишт Султановна</v>
          </cell>
          <cell r="R25" t="str">
            <v>soltamuradovahedist@gmail.com</v>
          </cell>
          <cell r="S25">
            <v>89288975307</v>
          </cell>
        </row>
        <row r="26">
          <cell r="R26" t="str">
            <v>selima_khadjieva@mail.ru</v>
          </cell>
          <cell r="S26">
            <v>89288896505</v>
          </cell>
        </row>
        <row r="27">
          <cell r="R27" t="str">
            <v>mikhteevam@gmail.com</v>
          </cell>
          <cell r="S27">
            <v>89287457494</v>
          </cell>
        </row>
        <row r="28">
          <cell r="R28" t="str">
            <v xml:space="preserve">whyskyray5@gmail.ru </v>
          </cell>
          <cell r="S28">
            <v>89287865626</v>
          </cell>
        </row>
        <row r="29">
          <cell r="C29" t="str">
            <v>Байсаева Айшат Шериповна</v>
          </cell>
          <cell r="R29" t="str">
            <v xml:space="preserve">baysaeva1@gmail.com </v>
          </cell>
          <cell r="S29">
            <v>89659524784</v>
          </cell>
        </row>
        <row r="30">
          <cell r="R30" t="str">
            <v>elinasugaeva46@gmail.com</v>
          </cell>
          <cell r="S30">
            <v>89225904749</v>
          </cell>
        </row>
        <row r="31">
          <cell r="C31" t="str">
            <v xml:space="preserve">Солтамурадова Тоит Дикаловна </v>
          </cell>
          <cell r="R31" t="str">
            <v xml:space="preserve">toitasaltamuratova@gmail.com </v>
          </cell>
          <cell r="S31">
            <v>89298934177</v>
          </cell>
        </row>
        <row r="32">
          <cell r="C32" t="str">
            <v>Гемирханов Умар Хож-Эйлиевич</v>
          </cell>
          <cell r="R32" t="str">
            <v>Gemirhanov93@mail.ru</v>
          </cell>
          <cell r="S32">
            <v>89375667008</v>
          </cell>
        </row>
        <row r="33">
          <cell r="R33" t="str">
            <v>isaevadiana@gmail.com</v>
          </cell>
          <cell r="S33">
            <v>89289450298</v>
          </cell>
        </row>
        <row r="34">
          <cell r="C34" t="str">
            <v>Гиназова Лариса Хожаевна</v>
          </cell>
          <cell r="R34" t="str">
            <v>larisaginazova4@gmail.com</v>
          </cell>
          <cell r="S34">
            <v>89637082493</v>
          </cell>
        </row>
        <row r="35">
          <cell r="R35" t="str">
            <v>zairadombaeva@mail.ru</v>
          </cell>
          <cell r="S35">
            <v>89637098021</v>
          </cell>
        </row>
        <row r="36">
          <cell r="R36" t="str">
            <v>Taisa1964magomadova@gmail.com</v>
          </cell>
          <cell r="S36">
            <v>89287387342</v>
          </cell>
        </row>
        <row r="37">
          <cell r="C37" t="str">
            <v xml:space="preserve">Асуева Совдат Ильясовна </v>
          </cell>
          <cell r="R37" t="str">
            <v>sovdatasueva5161@gmail.com</v>
          </cell>
          <cell r="S37">
            <v>89288897164</v>
          </cell>
        </row>
        <row r="38">
          <cell r="C38" t="str">
            <v>Манаев Магомед Мусаевич</v>
          </cell>
          <cell r="R38" t="str">
            <v>bossman.bulk.maga@gmail.com</v>
          </cell>
        </row>
        <row r="40">
          <cell r="C40" t="str">
            <v>Юсупова Яха Хасановна</v>
          </cell>
          <cell r="R40" t="str">
            <v xml:space="preserve">checha95@mail.ru </v>
          </cell>
          <cell r="S40">
            <v>89287802302</v>
          </cell>
        </row>
        <row r="41">
          <cell r="R41" t="str">
            <v>madina060382@gmail.com</v>
          </cell>
          <cell r="S41">
            <v>89287400154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2">
          <cell r="Q52" t="str">
            <v>12.05-06.06.2022г., 36ч., "Использованиесовременного учебного оборудования в ЦО  естественнонаучной и технологической направленностей "Точка роста"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atronw2043said@mail.ru" TargetMode="External"/><Relationship Id="rId3" Type="http://schemas.openxmlformats.org/officeDocument/2006/relationships/hyperlink" Target="mailto:nokol98@cloud.com" TargetMode="External"/><Relationship Id="rId7" Type="http://schemas.openxmlformats.org/officeDocument/2006/relationships/hyperlink" Target="mailto:shugaeva.petmat@bk.ru" TargetMode="External"/><Relationship Id="rId2" Type="http://schemas.openxmlformats.org/officeDocument/2006/relationships/hyperlink" Target="mailto:havashkabaytaeva2000@gmail.com" TargetMode="External"/><Relationship Id="rId1" Type="http://schemas.openxmlformats.org/officeDocument/2006/relationships/hyperlink" Target="mailto:luiza.ginazova@bk.ru" TargetMode="External"/><Relationship Id="rId6" Type="http://schemas.openxmlformats.org/officeDocument/2006/relationships/hyperlink" Target="mailto:sgemirhanova88@mail.ru" TargetMode="External"/><Relationship Id="rId5" Type="http://schemas.openxmlformats.org/officeDocument/2006/relationships/hyperlink" Target="mailto:tanmadmaks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hava.musayeva.93@mail.ru" TargetMode="External"/><Relationship Id="rId9" Type="http://schemas.openxmlformats.org/officeDocument/2006/relationships/hyperlink" Target="mailto:rasaeva6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8"/>
  <sheetViews>
    <sheetView tabSelected="1" topLeftCell="A21" zoomScale="86" zoomScaleNormal="86" workbookViewId="0">
      <selection activeCell="C45" sqref="C45"/>
    </sheetView>
  </sheetViews>
  <sheetFormatPr defaultColWidth="12.5703125" defaultRowHeight="15.75" customHeight="1" x14ac:dyDescent="0.25"/>
  <cols>
    <col min="1" max="1" width="7.42578125" style="1" bestFit="1" customWidth="1"/>
    <col min="2" max="2" width="28.85546875" style="1" customWidth="1"/>
    <col min="3" max="3" width="40.5703125" style="1" customWidth="1"/>
    <col min="4" max="4" width="19.7109375" style="1" customWidth="1"/>
    <col min="5" max="5" width="20.7109375" style="1" customWidth="1"/>
    <col min="6" max="6" width="36.85546875" style="1" customWidth="1"/>
    <col min="7" max="7" width="16.5703125" style="1" customWidth="1"/>
    <col min="8" max="8" width="72.85546875" style="1" customWidth="1"/>
    <col min="9" max="9" width="12.5703125" style="1"/>
    <col min="10" max="10" width="41.28515625" style="1" customWidth="1"/>
    <col min="11" max="11" width="46.28515625" style="1" customWidth="1"/>
    <col min="12" max="16384" width="12.5703125" style="1"/>
  </cols>
  <sheetData>
    <row r="1" spans="1:27" s="3" customFormat="1" ht="48.75" customHeight="1" x14ac:dyDescent="0.2">
      <c r="A1" s="5" t="s">
        <v>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13</v>
      </c>
      <c r="I1" s="4"/>
      <c r="J1" s="9" t="s">
        <v>10</v>
      </c>
      <c r="K1" s="8" t="s">
        <v>12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47.25" x14ac:dyDescent="0.25">
      <c r="A2" s="10">
        <v>1</v>
      </c>
      <c r="B2" s="13" t="str">
        <f>[1]Лист1!C3</f>
        <v>Мутаева Нура Вахитовна</v>
      </c>
      <c r="C2" s="10" t="s">
        <v>14</v>
      </c>
      <c r="D2" s="11" t="s">
        <v>15</v>
      </c>
      <c r="E2" s="10" t="s">
        <v>16</v>
      </c>
      <c r="F2" s="11" t="s">
        <v>17</v>
      </c>
      <c r="G2" s="10"/>
      <c r="H2" s="11" t="s">
        <v>18</v>
      </c>
      <c r="I2" s="2"/>
      <c r="J2" s="9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7.25" x14ac:dyDescent="0.25">
      <c r="A3" s="10">
        <v>2</v>
      </c>
      <c r="B3" s="13" t="str">
        <f>[1]Лист1!C4</f>
        <v>Гиназова Луиза Хожаевна</v>
      </c>
      <c r="C3" s="10" t="s">
        <v>14</v>
      </c>
      <c r="D3" s="11" t="s">
        <v>19</v>
      </c>
      <c r="E3" s="10" t="s">
        <v>20</v>
      </c>
      <c r="F3" s="14" t="s">
        <v>21</v>
      </c>
      <c r="G3" s="10"/>
      <c r="H3" s="11" t="s">
        <v>22</v>
      </c>
      <c r="I3" s="2"/>
      <c r="J3" s="9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7.25" x14ac:dyDescent="0.25">
      <c r="A4" s="10">
        <v>3</v>
      </c>
      <c r="B4" s="13" t="str">
        <f>[1]Лист1!C5</f>
        <v xml:space="preserve">Манаева Лариса Хамидовна </v>
      </c>
      <c r="C4" s="10" t="str">
        <f t="shared" ref="C4:C5" si="0">C2</f>
        <v>МБОУ "СОШ№2 с.Чечен-Аул"</v>
      </c>
      <c r="D4" s="11" t="s">
        <v>19</v>
      </c>
      <c r="E4" s="10" t="s">
        <v>26</v>
      </c>
      <c r="F4" s="11" t="str">
        <f>[1]Лист1!R5</f>
        <v>larisa4972@mail.ru</v>
      </c>
      <c r="G4" s="10"/>
      <c r="H4" s="11" t="s">
        <v>27</v>
      </c>
      <c r="I4" s="2"/>
      <c r="J4" s="9" t="s">
        <v>8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 x14ac:dyDescent="0.25">
      <c r="A5" s="10">
        <v>4</v>
      </c>
      <c r="B5" s="13" t="str">
        <f>[1]Лист1!C6</f>
        <v>Магомадова Амина Вахитовна</v>
      </c>
      <c r="C5" s="10" t="str">
        <f t="shared" si="0"/>
        <v>МБОУ "СОШ№2 с.Чечен-Аул"</v>
      </c>
      <c r="D5" s="11" t="s">
        <v>23</v>
      </c>
      <c r="E5" s="10">
        <f>[1]Лист1!S6</f>
        <v>89388996569</v>
      </c>
      <c r="F5" s="11" t="str">
        <f>[1]Лист1!R6</f>
        <v xml:space="preserve">aminamagomadova98@icloud.com </v>
      </c>
      <c r="G5" s="10"/>
      <c r="H5" s="1" t="s">
        <v>28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1.5" x14ac:dyDescent="0.25">
      <c r="A6" s="10">
        <v>5</v>
      </c>
      <c r="B6" s="13" t="str">
        <f>[1]Лист1!C7</f>
        <v>Якубов Магомед Абдул-Даянович</v>
      </c>
      <c r="C6" s="10" t="str">
        <f t="shared" ref="C6:C7" si="1">C2</f>
        <v>МБОУ "СОШ№2 с.Чечен-Аул"</v>
      </c>
      <c r="D6" s="11" t="s">
        <v>24</v>
      </c>
      <c r="E6" s="10">
        <f>[1]Лист1!S7</f>
        <v>89287401345</v>
      </c>
      <c r="F6" s="11" t="str">
        <f>[1]Лист1!R7</f>
        <v>yakubov130@mail.ru</v>
      </c>
      <c r="G6" s="10"/>
      <c r="H6" s="11"/>
      <c r="I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47.25" x14ac:dyDescent="0.25">
      <c r="A7" s="10">
        <v>6</v>
      </c>
      <c r="B7" s="13" t="str">
        <f>[1]Лист1!C8</f>
        <v>Ахмедов Магамед-Салах Алибъиевич</v>
      </c>
      <c r="C7" s="10" t="str">
        <f t="shared" si="1"/>
        <v>МБОУ "СОШ№2 с.Чечен-Аул"</v>
      </c>
      <c r="D7" s="11" t="s">
        <v>25</v>
      </c>
      <c r="E7" s="10">
        <f>[1]Лист1!S8</f>
        <v>89282900278</v>
      </c>
      <c r="F7" s="11" t="str">
        <f>[1]Лист1!R8</f>
        <v>abubakarakhmedov@icloud.com</v>
      </c>
      <c r="G7" s="10"/>
      <c r="H7" s="11"/>
      <c r="I7" s="2"/>
      <c r="J7" s="2" t="s">
        <v>11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7.25" x14ac:dyDescent="0.25">
      <c r="A8" s="10">
        <v>7</v>
      </c>
      <c r="B8" s="13" t="str">
        <f>[1]Лист1!C9</f>
        <v>Гиназова Хеда Аюб-Хановна</v>
      </c>
      <c r="C8" s="10" t="str">
        <f t="shared" ref="C8:C9" si="2">C2</f>
        <v>МБОУ "СОШ№2 с.Чечен-Аул"</v>
      </c>
      <c r="D8" s="11" t="s">
        <v>36</v>
      </c>
      <c r="E8" s="10">
        <f>[1]Лист1!S9</f>
        <v>89613608278</v>
      </c>
      <c r="F8" s="1" t="str">
        <f>[1]Лист1!R9</f>
        <v>ginazovahedi94@gmail.com</v>
      </c>
      <c r="G8" s="10"/>
      <c r="H8" s="11" t="s">
        <v>27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7.25" x14ac:dyDescent="0.25">
      <c r="A9" s="10">
        <v>8</v>
      </c>
      <c r="B9" s="13" t="str">
        <f>[1]Лист1!C10</f>
        <v>Хаджиева Шурмани Махмудовна</v>
      </c>
      <c r="C9" s="10" t="str">
        <f t="shared" si="2"/>
        <v>МБОУ "СОШ№2 с.Чечен-Аул"</v>
      </c>
      <c r="D9" s="11" t="s">
        <v>36</v>
      </c>
      <c r="E9" s="10">
        <f>[1]Лист1!S10</f>
        <v>89288972106</v>
      </c>
      <c r="F9" s="11" t="str">
        <f>[1]Лист1!R10</f>
        <v xml:space="preserve">Hava.897206@mail.ru </v>
      </c>
      <c r="G9" s="10" t="s">
        <v>86</v>
      </c>
      <c r="H9" s="11" t="s">
        <v>27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A10" s="10">
        <v>9</v>
      </c>
      <c r="B10" s="13" t="str">
        <f>[1]Лист1!C11</f>
        <v xml:space="preserve">Умарова Совдат Алиевна </v>
      </c>
      <c r="C10" s="10" t="str">
        <f t="shared" ref="C10:C11" si="3">C2</f>
        <v>МБОУ "СОШ№2 с.Чечен-Аул"</v>
      </c>
      <c r="D10" s="11" t="s">
        <v>36</v>
      </c>
      <c r="E10" s="10">
        <f>[1]Лист1!S11</f>
        <v>89640695722</v>
      </c>
      <c r="F10" s="11" t="str">
        <f>[1]Лист1!R11</f>
        <v xml:space="preserve"> umarova@mail.ru</v>
      </c>
      <c r="G10" s="10"/>
      <c r="H10" s="13" t="s">
        <v>27</v>
      </c>
    </row>
    <row r="11" spans="1:27" ht="15.75" customHeight="1" x14ac:dyDescent="0.25">
      <c r="A11" s="10">
        <v>10</v>
      </c>
      <c r="B11" s="13" t="str">
        <f>[1]Лист1!C12</f>
        <v>Абдурзакова Хеда Магомедовна</v>
      </c>
      <c r="C11" s="10" t="str">
        <f t="shared" si="3"/>
        <v>МБОУ "СОШ№2 с.Чечен-Аул"</v>
      </c>
      <c r="D11" s="11" t="s">
        <v>36</v>
      </c>
      <c r="E11" s="10">
        <f>[1]Лист1!S12</f>
        <v>89287496095</v>
      </c>
      <c r="F11" s="11" t="str">
        <f>[1]Лист1!R12</f>
        <v>kheda225@mail.ru</v>
      </c>
      <c r="G11" s="10"/>
      <c r="H11" s="13" t="s">
        <v>27</v>
      </c>
    </row>
    <row r="12" spans="1:27" ht="15.75" customHeight="1" x14ac:dyDescent="0.25">
      <c r="A12" s="10">
        <v>11</v>
      </c>
      <c r="B12" s="13" t="str">
        <f>[1]Лист1!C13</f>
        <v xml:space="preserve">Алиева Мадина  Инжиловна </v>
      </c>
      <c r="C12" s="10" t="str">
        <f t="shared" ref="C12:C13" si="4">C2</f>
        <v>МБОУ "СОШ№2 с.Чечен-Аул"</v>
      </c>
      <c r="D12" s="11" t="s">
        <v>36</v>
      </c>
      <c r="E12" s="10">
        <f>[1]Лист1!S13</f>
        <v>89639861055</v>
      </c>
      <c r="F12" s="11" t="str">
        <f>[1]Лист1!R13</f>
        <v>madina.alieva1977@mail.ru</v>
      </c>
      <c r="G12" s="10" t="s">
        <v>87</v>
      </c>
      <c r="H12" s="13" t="s">
        <v>27</v>
      </c>
    </row>
    <row r="13" spans="1:27" ht="15.75" customHeight="1" x14ac:dyDescent="0.25">
      <c r="A13" s="10">
        <v>12</v>
      </c>
      <c r="B13" s="13" t="str">
        <f>[1]Лист1!C14</f>
        <v xml:space="preserve">Усманова Хеда Ширвановна </v>
      </c>
      <c r="C13" s="10" t="str">
        <f t="shared" si="4"/>
        <v>МБОУ "СОШ№2 с.Чечен-Аул"</v>
      </c>
      <c r="D13" s="11" t="s">
        <v>36</v>
      </c>
      <c r="E13" s="10">
        <f>[1]Лист1!S14</f>
        <v>89288869150</v>
      </c>
      <c r="F13" s="11" t="str">
        <f>[1]Лист1!R14</f>
        <v xml:space="preserve">bakar.yahihanova18@yandex.ru </v>
      </c>
      <c r="G13" s="10"/>
      <c r="H13" s="13" t="s">
        <v>27</v>
      </c>
    </row>
    <row r="14" spans="1:27" ht="15.75" customHeight="1" x14ac:dyDescent="0.25">
      <c r="A14" s="10">
        <v>13</v>
      </c>
      <c r="B14" s="13" t="str">
        <f>[1]Лист1!C15</f>
        <v xml:space="preserve">Товсултанова Седа Султановна </v>
      </c>
      <c r="C14" s="10" t="str">
        <f t="shared" ref="C14:C15" si="5">C2</f>
        <v>МБОУ "СОШ№2 с.Чечен-Аул"</v>
      </c>
      <c r="D14" s="11" t="s">
        <v>36</v>
      </c>
      <c r="E14" s="10">
        <f>[1]Лист1!S15</f>
        <v>89626561230</v>
      </c>
      <c r="F14" s="11" t="str">
        <f>[1]Лист1!R15</f>
        <v xml:space="preserve">tovsultanovaSeda@mail.ru </v>
      </c>
      <c r="G14" s="10"/>
      <c r="H14" s="13" t="s">
        <v>27</v>
      </c>
    </row>
    <row r="15" spans="1:27" ht="15.75" customHeight="1" x14ac:dyDescent="0.25">
      <c r="A15" s="10">
        <v>14</v>
      </c>
      <c r="B15" s="13" t="str">
        <f>[1]Лист1!C16</f>
        <v xml:space="preserve">Дашаева Зулихан Вахаевна </v>
      </c>
      <c r="C15" s="10" t="str">
        <f t="shared" si="5"/>
        <v>МБОУ "СОШ№2 с.Чечен-Аул"</v>
      </c>
      <c r="D15" s="11" t="s">
        <v>36</v>
      </c>
      <c r="E15" s="10">
        <f>[1]Лист1!S16</f>
        <v>89280231474</v>
      </c>
      <c r="F15" s="11" t="str">
        <f>[1]Лист1!R16</f>
        <v xml:space="preserve"> dashaevaZulihan@mail.ru</v>
      </c>
      <c r="G15" s="10"/>
      <c r="H15" s="13" t="s">
        <v>27</v>
      </c>
    </row>
    <row r="16" spans="1:27" ht="15.75" customHeight="1" x14ac:dyDescent="0.25">
      <c r="A16" s="10">
        <v>15</v>
      </c>
      <c r="B16" s="13" t="str">
        <f>[1]Лист1!C17</f>
        <v xml:space="preserve">Якубова Луиза Лечиевна </v>
      </c>
      <c r="C16" s="10" t="str">
        <f t="shared" ref="C16:C29" si="6">C2</f>
        <v>МБОУ "СОШ№2 с.Чечен-Аул"</v>
      </c>
      <c r="D16" s="11" t="s">
        <v>36</v>
      </c>
      <c r="E16" s="10">
        <f>[1]Лист1!S17</f>
        <v>89388991236</v>
      </c>
      <c r="F16" s="11" t="str">
        <f>[1]Лист1!R17</f>
        <v>luisa.buueva@mail.ru</v>
      </c>
      <c r="G16" s="10" t="s">
        <v>86</v>
      </c>
      <c r="H16" s="13" t="s">
        <v>88</v>
      </c>
    </row>
    <row r="17" spans="1:8" ht="15.75" customHeight="1" x14ac:dyDescent="0.25">
      <c r="A17" s="10">
        <v>16</v>
      </c>
      <c r="B17" s="13" t="str">
        <f>[1]Лист1!C18</f>
        <v xml:space="preserve">Казаева Айсет Увайсовна </v>
      </c>
      <c r="C17" s="10" t="str">
        <f t="shared" si="6"/>
        <v>МБОУ "СОШ№2 с.Чечен-Аул"</v>
      </c>
      <c r="D17" s="11" t="s">
        <v>36</v>
      </c>
      <c r="E17" s="10">
        <f>[1]Лист1!S18</f>
        <v>89380167636</v>
      </c>
      <c r="F17" s="11" t="str">
        <f>[1]Лист1!R18</f>
        <v>ajsetkazaeva@gmail.com</v>
      </c>
      <c r="G17" s="10"/>
      <c r="H17" s="1" t="s">
        <v>74</v>
      </c>
    </row>
    <row r="18" spans="1:8" ht="15.75" customHeight="1" x14ac:dyDescent="0.25">
      <c r="A18" s="10">
        <v>17</v>
      </c>
      <c r="B18" s="13" t="str">
        <f>[1]Лист1!C19</f>
        <v xml:space="preserve">Шахмурзаева Мадина Вахаевна </v>
      </c>
      <c r="C18" s="10" t="str">
        <f t="shared" si="6"/>
        <v>МБОУ "СОШ№2 с.Чечен-Аул"</v>
      </c>
      <c r="D18" s="11" t="s">
        <v>36</v>
      </c>
      <c r="E18" s="10">
        <f>[1]Лист1!S19</f>
        <v>89288985385</v>
      </c>
      <c r="F18" s="11" t="str">
        <f>[1]Лист1!R19</f>
        <v>madinashakh7575@gmail.com</v>
      </c>
      <c r="G18" s="10"/>
      <c r="H18" s="11" t="s">
        <v>74</v>
      </c>
    </row>
    <row r="19" spans="1:8" ht="15.75" customHeight="1" x14ac:dyDescent="0.25">
      <c r="A19" s="10">
        <v>18</v>
      </c>
      <c r="B19" s="13" t="str">
        <f>[1]Лист1!C20</f>
        <v xml:space="preserve">Зубхаджиева Тамуся Вахаевна </v>
      </c>
      <c r="C19" s="10" t="str">
        <f t="shared" si="6"/>
        <v>МБОУ "СОШ№2 с.Чечен-Аул"</v>
      </c>
      <c r="D19" s="11" t="s">
        <v>37</v>
      </c>
      <c r="E19" s="10">
        <f>[1]Лист1!S20</f>
        <v>89389948426</v>
      </c>
      <c r="F19" s="11" t="str">
        <f>[1]Лист1!R20</f>
        <v>zubhadjieva1961@mail.ru</v>
      </c>
      <c r="G19" s="10" t="s">
        <v>87</v>
      </c>
      <c r="H19" s="11"/>
    </row>
    <row r="20" spans="1:8" ht="15.75" customHeight="1" x14ac:dyDescent="0.25">
      <c r="A20" s="10">
        <v>19</v>
      </c>
      <c r="B20" s="13" t="str">
        <f>[1]Лист1!C21</f>
        <v xml:space="preserve">Хайдарханова Марет Салаудиновна </v>
      </c>
      <c r="C20" s="10" t="str">
        <f t="shared" si="6"/>
        <v>МБОУ "СОШ№2 с.Чечен-Аул"</v>
      </c>
      <c r="D20" s="11" t="s">
        <v>37</v>
      </c>
      <c r="E20" s="10">
        <f>[1]Лист1!S21</f>
        <v>89635951359</v>
      </c>
      <c r="F20" s="11" t="str">
        <f>[1]Лист1!R21</f>
        <v xml:space="preserve">marethay2018@mail.ru </v>
      </c>
      <c r="G20" s="10"/>
      <c r="H20" s="11"/>
    </row>
    <row r="21" spans="1:8" ht="15.75" customHeight="1" x14ac:dyDescent="0.25">
      <c r="A21" s="10">
        <v>20</v>
      </c>
      <c r="B21" s="13" t="str">
        <f>[1]Лист1!C22</f>
        <v xml:space="preserve">Джамбекова Альбика Абдулаховна </v>
      </c>
      <c r="C21" s="10" t="str">
        <f t="shared" si="6"/>
        <v>МБОУ "СОШ№2 с.Чечен-Аул"</v>
      </c>
      <c r="D21" s="11" t="s">
        <v>38</v>
      </c>
      <c r="E21" s="10">
        <f>[1]Лист1!S22</f>
        <v>89635830735</v>
      </c>
      <c r="F21" s="11" t="str">
        <f>[1]Лист1!R22</f>
        <v>albikadzambekova@gmail.com</v>
      </c>
      <c r="G21" s="10"/>
      <c r="H21" s="1" t="s">
        <v>71</v>
      </c>
    </row>
    <row r="22" spans="1:8" s="7" customFormat="1" ht="15.75" customHeight="1" x14ac:dyDescent="0.25">
      <c r="A22" s="10">
        <v>21</v>
      </c>
      <c r="B22" s="13" t="str">
        <f>[1]Лист1!C23</f>
        <v xml:space="preserve">Солтамурадова Алият Исаевна </v>
      </c>
      <c r="C22" s="10" t="str">
        <f t="shared" si="6"/>
        <v>МБОУ "СОШ№2 с.Чечен-Аул"</v>
      </c>
      <c r="D22" s="11" t="s">
        <v>38</v>
      </c>
      <c r="E22" s="10">
        <f>[1]Лист1!S23</f>
        <v>89280899034</v>
      </c>
      <c r="F22" s="11" t="str">
        <f>[1]Лист1!R23</f>
        <v>aliyat1234@mail.ru</v>
      </c>
      <c r="G22" s="10"/>
      <c r="H22" s="1" t="s">
        <v>75</v>
      </c>
    </row>
    <row r="23" spans="1:8" s="7" customFormat="1" ht="15.75" customHeight="1" x14ac:dyDescent="0.25">
      <c r="A23" s="10">
        <v>22</v>
      </c>
      <c r="B23" s="13" t="str">
        <f>[1]Лист1!C24</f>
        <v xml:space="preserve">Анаева Камета Шамуновна </v>
      </c>
      <c r="C23" s="10" t="str">
        <f t="shared" si="6"/>
        <v>МБОУ "СОШ№2 с.Чечен-Аул"</v>
      </c>
      <c r="D23" s="11" t="s">
        <v>38</v>
      </c>
      <c r="E23" s="10">
        <f>[1]Лист1!S24</f>
        <v>89388909441</v>
      </c>
      <c r="F23" s="11" t="str">
        <f>[1]Лист1!R24</f>
        <v>anaevakameta2@gmail.com</v>
      </c>
      <c r="G23" s="10"/>
      <c r="H23" s="11" t="s">
        <v>72</v>
      </c>
    </row>
    <row r="24" spans="1:8" s="7" customFormat="1" ht="15.75" customHeight="1" x14ac:dyDescent="0.25">
      <c r="A24" s="10">
        <v>23</v>
      </c>
      <c r="B24" s="13" t="str">
        <f>[1]Лист1!C25</f>
        <v>Солтамурадова Хедишт Султановна</v>
      </c>
      <c r="C24" s="10" t="str">
        <f t="shared" si="6"/>
        <v>МБОУ "СОШ№2 с.Чечен-Аул"</v>
      </c>
      <c r="D24" s="11" t="s">
        <v>38</v>
      </c>
      <c r="E24" s="10">
        <f>[1]Лист1!S25</f>
        <v>89288975307</v>
      </c>
      <c r="F24" s="11" t="str">
        <f>[1]Лист1!R25</f>
        <v>soltamuradovahedist@gmail.com</v>
      </c>
      <c r="G24" s="10"/>
      <c r="H24" s="11" t="s">
        <v>71</v>
      </c>
    </row>
    <row r="25" spans="1:8" s="7" customFormat="1" ht="15.75" customHeight="1" x14ac:dyDescent="0.25">
      <c r="A25" s="10">
        <v>24</v>
      </c>
      <c r="B25" s="13" t="s">
        <v>29</v>
      </c>
      <c r="C25" s="10" t="str">
        <f t="shared" si="6"/>
        <v>МБОУ "СОШ№2 с.Чечен-Аул"</v>
      </c>
      <c r="D25" s="11" t="s">
        <v>38</v>
      </c>
      <c r="E25" s="10">
        <f>[1]Лист1!S26</f>
        <v>89288896505</v>
      </c>
      <c r="F25" s="11" t="str">
        <f>[1]Лист1!R26</f>
        <v>selima_khadjieva@mail.ru</v>
      </c>
      <c r="G25" s="10"/>
      <c r="H25" s="1" t="s">
        <v>81</v>
      </c>
    </row>
    <row r="26" spans="1:8" s="7" customFormat="1" ht="15.75" customHeight="1" x14ac:dyDescent="0.25">
      <c r="A26" s="10">
        <v>25</v>
      </c>
      <c r="B26" s="13" t="s">
        <v>30</v>
      </c>
      <c r="C26" s="10" t="str">
        <f t="shared" si="6"/>
        <v>МБОУ "СОШ№2 с.Чечен-Аул"</v>
      </c>
      <c r="D26" s="11" t="s">
        <v>39</v>
      </c>
      <c r="E26" s="10">
        <f>[1]Лист1!S27</f>
        <v>89287457494</v>
      </c>
      <c r="F26" s="11" t="str">
        <f>[1]Лист1!R27</f>
        <v>mikhteevam@gmail.com</v>
      </c>
      <c r="G26" s="10"/>
      <c r="H26" s="11" t="s">
        <v>89</v>
      </c>
    </row>
    <row r="27" spans="1:8" s="7" customFormat="1" ht="15.75" customHeight="1" x14ac:dyDescent="0.25">
      <c r="A27" s="10">
        <v>26</v>
      </c>
      <c r="B27" s="13" t="s">
        <v>31</v>
      </c>
      <c r="C27" s="10" t="str">
        <f t="shared" si="6"/>
        <v>МБОУ "СОШ№2 с.Чечен-Аул"</v>
      </c>
      <c r="D27" s="11" t="s">
        <v>39</v>
      </c>
      <c r="E27" s="10">
        <f>[1]Лист1!S28</f>
        <v>89287865626</v>
      </c>
      <c r="F27" s="11" t="str">
        <f>[1]Лист1!R28</f>
        <v xml:space="preserve">whyskyray5@gmail.ru </v>
      </c>
      <c r="G27" s="10"/>
      <c r="H27" s="11" t="s">
        <v>76</v>
      </c>
    </row>
    <row r="28" spans="1:8" s="7" customFormat="1" ht="15.75" customHeight="1" x14ac:dyDescent="0.25">
      <c r="A28" s="10">
        <v>27</v>
      </c>
      <c r="B28" s="13" t="str">
        <f>[1]Лист1!C29</f>
        <v>Байсаева Айшат Шериповна</v>
      </c>
      <c r="C28" s="10" t="str">
        <f t="shared" si="6"/>
        <v>МБОУ "СОШ№2 с.Чечен-Аул"</v>
      </c>
      <c r="D28" s="11" t="s">
        <v>39</v>
      </c>
      <c r="E28" s="10">
        <f>[1]Лист1!S29</f>
        <v>89659524784</v>
      </c>
      <c r="F28" s="11" t="str">
        <f>[1]Лист1!R29</f>
        <v xml:space="preserve">baysaeva1@gmail.com </v>
      </c>
      <c r="G28" s="10" t="s">
        <v>87</v>
      </c>
      <c r="H28" s="1" t="s">
        <v>77</v>
      </c>
    </row>
    <row r="29" spans="1:8" s="7" customFormat="1" ht="15.75" customHeight="1" x14ac:dyDescent="0.25">
      <c r="A29" s="10">
        <v>28</v>
      </c>
      <c r="B29" s="13" t="s">
        <v>32</v>
      </c>
      <c r="C29" s="10" t="str">
        <f t="shared" si="6"/>
        <v>МБОУ "СОШ№2 с.Чечен-Аул"</v>
      </c>
      <c r="D29" s="11" t="s">
        <v>40</v>
      </c>
      <c r="E29" s="10">
        <f>[1]Лист1!S30</f>
        <v>89225904749</v>
      </c>
      <c r="F29" s="11" t="str">
        <f>[1]Лист1!R30</f>
        <v>elinasugaeva46@gmail.com</v>
      </c>
      <c r="G29" s="10"/>
      <c r="H29" s="13" t="s">
        <v>73</v>
      </c>
    </row>
    <row r="30" spans="1:8" s="7" customFormat="1" ht="15.75" customHeight="1" x14ac:dyDescent="0.25">
      <c r="A30" s="10">
        <v>29</v>
      </c>
      <c r="B30" s="13" t="str">
        <f>[1]Лист1!C31</f>
        <v xml:space="preserve">Солтамурадова Тоит Дикаловна </v>
      </c>
      <c r="C30" s="10" t="str">
        <f t="shared" ref="C30:C39" si="7">C2</f>
        <v>МБОУ "СОШ№2 с.Чечен-Аул"</v>
      </c>
      <c r="D30" s="11" t="s">
        <v>40</v>
      </c>
      <c r="E30" s="10">
        <f>[1]Лист1!S31</f>
        <v>89298934177</v>
      </c>
      <c r="F30" s="11" t="str">
        <f>[1]Лист1!R31</f>
        <v xml:space="preserve">toitasaltamuratova@gmail.com </v>
      </c>
      <c r="G30" s="10" t="s">
        <v>87</v>
      </c>
      <c r="H30" s="13" t="s">
        <v>72</v>
      </c>
    </row>
    <row r="31" spans="1:8" s="7" customFormat="1" ht="15.75" customHeight="1" x14ac:dyDescent="0.25">
      <c r="A31" s="10">
        <v>30</v>
      </c>
      <c r="B31" s="13" t="str">
        <f>[1]Лист1!C32</f>
        <v>Гемирханов Умар Хож-Эйлиевич</v>
      </c>
      <c r="C31" s="10" t="str">
        <f t="shared" si="7"/>
        <v>МБОУ "СОШ№2 с.Чечен-Аул"</v>
      </c>
      <c r="D31" s="11" t="s">
        <v>41</v>
      </c>
      <c r="E31" s="10">
        <f>[1]Лист1!S32</f>
        <v>89375667008</v>
      </c>
      <c r="F31" s="11" t="str">
        <f>[1]Лист1!R32</f>
        <v>Gemirhanov93@mail.ru</v>
      </c>
      <c r="G31" s="10"/>
      <c r="H31" s="13" t="s">
        <v>27</v>
      </c>
    </row>
    <row r="32" spans="1:8" s="7" customFormat="1" ht="15.75" customHeight="1" x14ac:dyDescent="0.25">
      <c r="A32" s="10">
        <v>31</v>
      </c>
      <c r="B32" s="13" t="s">
        <v>33</v>
      </c>
      <c r="C32" s="10" t="str">
        <f t="shared" si="7"/>
        <v>МБОУ "СОШ№2 с.Чечен-Аул"</v>
      </c>
      <c r="D32" s="11" t="s">
        <v>41</v>
      </c>
      <c r="E32" s="10">
        <f>[1]Лист1!S33</f>
        <v>89289450298</v>
      </c>
      <c r="F32" s="11" t="str">
        <f>[1]Лист1!R33</f>
        <v>isaevadiana@gmail.com</v>
      </c>
      <c r="G32" s="10"/>
      <c r="H32" s="1" t="s">
        <v>83</v>
      </c>
    </row>
    <row r="33" spans="1:8" s="7" customFormat="1" ht="15.75" customHeight="1" x14ac:dyDescent="0.25">
      <c r="A33" s="10">
        <v>32</v>
      </c>
      <c r="B33" s="13" t="str">
        <f>[1]Лист1!C34</f>
        <v>Гиназова Лариса Хожаевна</v>
      </c>
      <c r="C33" s="10" t="str">
        <f t="shared" si="7"/>
        <v>МБОУ "СОШ№2 с.Чечен-Аул"</v>
      </c>
      <c r="D33" s="11" t="s">
        <v>42</v>
      </c>
      <c r="E33" s="10">
        <f>[1]Лист1!S34</f>
        <v>89637082493</v>
      </c>
      <c r="F33" s="11" t="str">
        <f>[1]Лист1!R34</f>
        <v>larisaginazova4@gmail.com</v>
      </c>
      <c r="G33" s="10"/>
      <c r="H33" s="13" t="s">
        <v>73</v>
      </c>
    </row>
    <row r="34" spans="1:8" s="7" customFormat="1" ht="15.75" customHeight="1" x14ac:dyDescent="0.25">
      <c r="A34" s="10">
        <v>33</v>
      </c>
      <c r="B34" s="13" t="s">
        <v>34</v>
      </c>
      <c r="C34" s="10" t="str">
        <f t="shared" si="7"/>
        <v>МБОУ "СОШ№2 с.Чечен-Аул"</v>
      </c>
      <c r="D34" s="11" t="s">
        <v>43</v>
      </c>
      <c r="E34" s="10">
        <f>[1]Лист1!S35</f>
        <v>89637098021</v>
      </c>
      <c r="F34" s="11" t="str">
        <f>[1]Лист1!R35</f>
        <v>zairadombaeva@mail.ru</v>
      </c>
      <c r="G34" s="10"/>
      <c r="H34" s="13" t="s">
        <v>27</v>
      </c>
    </row>
    <row r="35" spans="1:8" s="7" customFormat="1" ht="15.75" customHeight="1" x14ac:dyDescent="0.25">
      <c r="A35" s="10">
        <v>34</v>
      </c>
      <c r="B35" s="13" t="s">
        <v>35</v>
      </c>
      <c r="C35" s="10" t="str">
        <f t="shared" si="7"/>
        <v>МБОУ "СОШ№2 с.Чечен-Аул"</v>
      </c>
      <c r="D35" s="11" t="s">
        <v>44</v>
      </c>
      <c r="E35" s="10">
        <f>[1]Лист1!S36</f>
        <v>89287387342</v>
      </c>
      <c r="F35" s="11" t="str">
        <f>[1]Лист1!R36</f>
        <v>Taisa1964magomadova@gmail.com</v>
      </c>
      <c r="G35" s="10"/>
      <c r="H35" s="13" t="s">
        <v>27</v>
      </c>
    </row>
    <row r="36" spans="1:8" ht="15.75" customHeight="1" x14ac:dyDescent="0.25">
      <c r="A36" s="10">
        <v>35</v>
      </c>
      <c r="B36" s="13" t="str">
        <f>[1]Лист1!C37</f>
        <v xml:space="preserve">Асуева Совдат Ильясовна </v>
      </c>
      <c r="C36" s="10" t="str">
        <f t="shared" si="7"/>
        <v>МБОУ "СОШ№2 с.Чечен-Аул"</v>
      </c>
      <c r="D36" s="11" t="s">
        <v>45</v>
      </c>
      <c r="E36" s="10">
        <f>[1]Лист1!S37</f>
        <v>89288897164</v>
      </c>
      <c r="F36" s="11" t="str">
        <f>[1]Лист1!R37</f>
        <v>sovdatasueva5161@gmail.com</v>
      </c>
      <c r="G36" s="10"/>
      <c r="H36" s="13" t="s">
        <v>27</v>
      </c>
    </row>
    <row r="37" spans="1:8" ht="15.75" customHeight="1" x14ac:dyDescent="0.25">
      <c r="A37" s="12">
        <v>36</v>
      </c>
      <c r="B37" s="13" t="str">
        <f>[1]Лист1!C38</f>
        <v>Манаев Магомед Мусаевич</v>
      </c>
      <c r="C37" s="12" t="str">
        <f t="shared" si="7"/>
        <v>МБОУ "СОШ№2 с.Чечен-Аул"</v>
      </c>
      <c r="D37" s="11" t="s">
        <v>46</v>
      </c>
      <c r="E37" s="12" t="s">
        <v>64</v>
      </c>
      <c r="F37" s="11" t="str">
        <f>[1]Лист1!R38</f>
        <v>bossman.bulk.maga@gmail.com</v>
      </c>
      <c r="G37" s="12"/>
      <c r="H37" s="1" t="s">
        <v>82</v>
      </c>
    </row>
    <row r="38" spans="1:8" ht="15.75" customHeight="1" x14ac:dyDescent="0.25">
      <c r="A38" s="12">
        <v>37</v>
      </c>
      <c r="B38" s="1" t="s">
        <v>48</v>
      </c>
      <c r="C38" s="15" t="str">
        <f t="shared" si="7"/>
        <v>МБОУ "СОШ№2 с.Чечен-Аул"</v>
      </c>
      <c r="D38" s="1" t="s">
        <v>46</v>
      </c>
      <c r="E38" s="12">
        <v>89958031619</v>
      </c>
      <c r="F38" s="14" t="s">
        <v>65</v>
      </c>
      <c r="G38" s="12"/>
      <c r="H38" s="13" t="s">
        <v>71</v>
      </c>
    </row>
    <row r="39" spans="1:8" ht="15.75" customHeight="1" x14ac:dyDescent="0.25">
      <c r="A39" s="12">
        <v>38</v>
      </c>
      <c r="B39" s="13" t="str">
        <f>[1]Лист1!C40</f>
        <v>Юсупова Яха Хасановна</v>
      </c>
      <c r="C39" s="12" t="str">
        <f t="shared" si="7"/>
        <v>МБОУ "СОШ№2 с.Чечен-Аул"</v>
      </c>
      <c r="D39" s="11" t="s">
        <v>47</v>
      </c>
      <c r="E39" s="12">
        <f>[1]Лист1!S40</f>
        <v>89287802302</v>
      </c>
      <c r="F39" s="11" t="str">
        <f>[1]Лист1!R40</f>
        <v xml:space="preserve">checha95@mail.ru </v>
      </c>
      <c r="G39" s="12"/>
      <c r="H39" s="13" t="s">
        <v>73</v>
      </c>
    </row>
    <row r="40" spans="1:8" ht="15.75" customHeight="1" x14ac:dyDescent="0.25">
      <c r="A40" s="10">
        <v>39</v>
      </c>
      <c r="B40" s="13" t="s">
        <v>49</v>
      </c>
      <c r="C40" s="10" t="s">
        <v>14</v>
      </c>
      <c r="D40" s="11" t="s">
        <v>39</v>
      </c>
      <c r="E40" s="15">
        <v>89667206634</v>
      </c>
      <c r="F40" s="16" t="s">
        <v>66</v>
      </c>
      <c r="G40" s="10"/>
      <c r="H40" s="1" t="s">
        <v>79</v>
      </c>
    </row>
    <row r="41" spans="1:8" ht="15.75" customHeight="1" x14ac:dyDescent="0.25">
      <c r="A41" s="10">
        <v>40</v>
      </c>
      <c r="B41" s="13" t="s">
        <v>50</v>
      </c>
      <c r="C41" s="10" t="s">
        <v>14</v>
      </c>
      <c r="D41" s="11" t="s">
        <v>40</v>
      </c>
      <c r="E41" s="10">
        <v>89899139460</v>
      </c>
      <c r="F41" s="14" t="s">
        <v>68</v>
      </c>
      <c r="G41" s="10"/>
      <c r="H41" s="11"/>
    </row>
    <row r="42" spans="1:8" ht="15.75" customHeight="1" x14ac:dyDescent="0.25">
      <c r="A42" s="10">
        <v>41</v>
      </c>
      <c r="B42" s="13" t="s">
        <v>51</v>
      </c>
      <c r="C42" s="10" t="s">
        <v>14</v>
      </c>
      <c r="D42" s="11" t="s">
        <v>56</v>
      </c>
      <c r="E42" s="10">
        <v>89640646400</v>
      </c>
      <c r="F42" s="14" t="s">
        <v>70</v>
      </c>
      <c r="G42" s="10"/>
      <c r="H42" s="1" t="s">
        <v>78</v>
      </c>
    </row>
    <row r="43" spans="1:8" ht="15.75" customHeight="1" x14ac:dyDescent="0.25">
      <c r="A43" s="10">
        <v>42</v>
      </c>
      <c r="B43" s="13" t="s">
        <v>52</v>
      </c>
      <c r="C43" s="10" t="s">
        <v>14</v>
      </c>
      <c r="D43" s="11" t="s">
        <v>57</v>
      </c>
      <c r="E43" s="10">
        <v>89637065621</v>
      </c>
      <c r="F43" s="14" t="s">
        <v>63</v>
      </c>
      <c r="G43" s="10"/>
      <c r="H43" s="13" t="str">
        <f>[2]Лист1!$Q$52</f>
        <v>12.05-06.06.2022г., 36ч., "Использованиесовременного учебного оборудования в ЦО  естественнонаучной и технологической направленностей "Точка роста"</v>
      </c>
    </row>
    <row r="44" spans="1:8" ht="15.75" customHeight="1" x14ac:dyDescent="0.25">
      <c r="A44" s="10">
        <v>43</v>
      </c>
      <c r="B44" s="13" t="s">
        <v>53</v>
      </c>
      <c r="C44" s="10" t="s">
        <v>14</v>
      </c>
      <c r="D44" s="11" t="s">
        <v>58</v>
      </c>
      <c r="E44" s="10">
        <v>89388924890</v>
      </c>
      <c r="F44" s="14" t="s">
        <v>67</v>
      </c>
      <c r="G44" s="10"/>
      <c r="H44" s="1" t="s">
        <v>80</v>
      </c>
    </row>
    <row r="45" spans="1:8" ht="15.75" customHeight="1" x14ac:dyDescent="0.25">
      <c r="A45" s="10">
        <v>44</v>
      </c>
      <c r="B45" s="13" t="s">
        <v>54</v>
      </c>
      <c r="C45" s="10" t="s">
        <v>14</v>
      </c>
      <c r="D45" s="11" t="s">
        <v>59</v>
      </c>
      <c r="E45" s="10">
        <v>89379356987</v>
      </c>
      <c r="F45" s="14" t="s">
        <v>69</v>
      </c>
      <c r="G45" s="10"/>
      <c r="H45" s="13" t="s">
        <v>84</v>
      </c>
    </row>
    <row r="46" spans="1:8" ht="15.75" customHeight="1" x14ac:dyDescent="0.25">
      <c r="A46" s="10">
        <v>45</v>
      </c>
      <c r="B46" s="13" t="s">
        <v>55</v>
      </c>
      <c r="C46" s="10" t="s">
        <v>14</v>
      </c>
      <c r="D46" s="11" t="s">
        <v>60</v>
      </c>
      <c r="E46" s="10">
        <v>89298962483</v>
      </c>
      <c r="F46" s="16" t="s">
        <v>85</v>
      </c>
      <c r="G46" s="10"/>
      <c r="H46" s="13" t="s">
        <v>73</v>
      </c>
    </row>
    <row r="47" spans="1:8" ht="15.75" customHeight="1" x14ac:dyDescent="0.25">
      <c r="A47" s="10">
        <v>46</v>
      </c>
      <c r="B47" s="13" t="s">
        <v>61</v>
      </c>
      <c r="C47" s="10" t="s">
        <v>14</v>
      </c>
      <c r="D47" s="11" t="s">
        <v>62</v>
      </c>
      <c r="E47" s="10">
        <f>[1]Лист1!S41</f>
        <v>89287400154</v>
      </c>
      <c r="F47" s="11" t="str">
        <f>[1]Лист1!R41</f>
        <v>madina060382@gmail.com</v>
      </c>
      <c r="G47" s="10"/>
      <c r="H47" s="13" t="s">
        <v>27</v>
      </c>
    </row>
    <row r="48" spans="1:8" ht="15.75" customHeight="1" x14ac:dyDescent="0.25">
      <c r="A48" s="10"/>
      <c r="B48" s="11"/>
      <c r="C48" s="10"/>
      <c r="D48" s="11"/>
      <c r="E48" s="10"/>
      <c r="F48" s="11"/>
      <c r="G48" s="10"/>
      <c r="H48" s="11"/>
    </row>
    <row r="49" spans="1:8" ht="15.75" customHeight="1" x14ac:dyDescent="0.25">
      <c r="A49" s="10"/>
      <c r="B49" s="11"/>
      <c r="C49" s="10"/>
      <c r="D49" s="11"/>
      <c r="G49" s="10"/>
      <c r="H49" s="11"/>
    </row>
    <row r="50" spans="1:8" ht="15.75" customHeight="1" x14ac:dyDescent="0.25">
      <c r="A50" s="10"/>
      <c r="B50" s="11"/>
      <c r="C50" s="10"/>
      <c r="D50" s="11"/>
      <c r="E50" s="10"/>
      <c r="F50" s="11"/>
      <c r="G50" s="10"/>
      <c r="H50" s="11"/>
    </row>
    <row r="51" spans="1:8" ht="15.75" customHeight="1" x14ac:dyDescent="0.25">
      <c r="A51" s="10"/>
      <c r="B51" s="11"/>
      <c r="C51" s="10"/>
      <c r="D51" s="11"/>
      <c r="E51" s="10"/>
      <c r="F51" s="11"/>
      <c r="G51" s="10"/>
      <c r="H51" s="11"/>
    </row>
    <row r="52" spans="1:8" ht="15.75" customHeight="1" x14ac:dyDescent="0.25">
      <c r="A52" s="10"/>
      <c r="B52" s="11"/>
      <c r="C52" s="10"/>
      <c r="D52" s="11"/>
      <c r="E52" s="10"/>
      <c r="F52" s="11"/>
      <c r="G52" s="10"/>
      <c r="H52" s="11"/>
    </row>
    <row r="53" spans="1:8" ht="15.75" customHeight="1" x14ac:dyDescent="0.25">
      <c r="A53" s="10"/>
      <c r="B53" s="11"/>
      <c r="C53" s="10"/>
      <c r="D53" s="11"/>
      <c r="E53" s="10"/>
      <c r="F53" s="11"/>
      <c r="G53" s="10"/>
      <c r="H53" s="11"/>
    </row>
    <row r="54" spans="1:8" ht="15.75" customHeight="1" x14ac:dyDescent="0.25">
      <c r="A54" s="10"/>
      <c r="B54" s="11"/>
      <c r="C54" s="10"/>
      <c r="D54" s="11"/>
      <c r="E54" s="10"/>
      <c r="F54" s="11"/>
      <c r="G54" s="10"/>
      <c r="H54" s="11"/>
    </row>
    <row r="55" spans="1:8" ht="15.75" customHeight="1" x14ac:dyDescent="0.25">
      <c r="A55" s="10"/>
      <c r="B55" s="11"/>
      <c r="C55" s="10"/>
      <c r="D55" s="11"/>
      <c r="E55" s="10"/>
      <c r="F55" s="11"/>
      <c r="G55" s="10"/>
      <c r="H55" s="11"/>
    </row>
    <row r="56" spans="1:8" ht="15.75" customHeight="1" x14ac:dyDescent="0.25">
      <c r="A56" s="10"/>
      <c r="B56" s="11"/>
      <c r="C56" s="10"/>
      <c r="D56" s="11"/>
      <c r="E56" s="10"/>
      <c r="F56" s="11"/>
      <c r="G56" s="10"/>
      <c r="H56" s="11"/>
    </row>
    <row r="57" spans="1:8" ht="15.75" customHeight="1" x14ac:dyDescent="0.25">
      <c r="A57" s="10"/>
      <c r="B57" s="11"/>
      <c r="C57" s="10"/>
      <c r="D57" s="11"/>
      <c r="E57" s="10"/>
      <c r="F57" s="11"/>
      <c r="G57" s="10"/>
      <c r="H57" s="11"/>
    </row>
    <row r="58" spans="1:8" ht="15.75" customHeight="1" x14ac:dyDescent="0.25">
      <c r="A58" s="10"/>
      <c r="B58" s="11"/>
      <c r="C58" s="10"/>
      <c r="D58" s="11"/>
      <c r="E58" s="10"/>
      <c r="F58" s="11"/>
      <c r="G58" s="10"/>
      <c r="H58" s="11"/>
    </row>
    <row r="59" spans="1:8" ht="15.75" customHeight="1" x14ac:dyDescent="0.25">
      <c r="A59" s="10"/>
      <c r="B59" s="11"/>
      <c r="C59" s="10"/>
      <c r="D59" s="11"/>
      <c r="E59" s="10"/>
      <c r="F59" s="11"/>
      <c r="G59" s="10"/>
      <c r="H59" s="11"/>
    </row>
    <row r="60" spans="1:8" ht="15.75" customHeight="1" x14ac:dyDescent="0.25">
      <c r="A60" s="10"/>
      <c r="B60" s="11"/>
      <c r="C60" s="10"/>
      <c r="D60" s="11"/>
      <c r="E60" s="10"/>
      <c r="F60" s="11"/>
      <c r="G60" s="10"/>
      <c r="H60" s="11"/>
    </row>
    <row r="61" spans="1:8" ht="15.75" customHeight="1" x14ac:dyDescent="0.25">
      <c r="A61" s="10"/>
      <c r="B61" s="11"/>
      <c r="C61" s="10"/>
      <c r="D61" s="11"/>
      <c r="E61" s="10"/>
      <c r="F61" s="11"/>
      <c r="G61" s="10"/>
      <c r="H61" s="11"/>
    </row>
    <row r="62" spans="1:8" ht="15.75" customHeight="1" x14ac:dyDescent="0.25">
      <c r="A62" s="10"/>
      <c r="B62" s="11"/>
      <c r="C62" s="10"/>
      <c r="D62" s="11"/>
      <c r="E62" s="10"/>
      <c r="F62" s="11"/>
      <c r="G62" s="10"/>
      <c r="H62" s="11"/>
    </row>
    <row r="63" spans="1:8" ht="15.75" customHeight="1" x14ac:dyDescent="0.25">
      <c r="A63" s="10"/>
      <c r="B63" s="11"/>
      <c r="C63" s="10"/>
      <c r="D63" s="11"/>
      <c r="E63" s="10"/>
      <c r="F63" s="11"/>
      <c r="G63" s="10"/>
      <c r="H63" s="11"/>
    </row>
    <row r="64" spans="1:8" ht="15.75" customHeight="1" x14ac:dyDescent="0.25">
      <c r="A64" s="10"/>
      <c r="B64" s="11"/>
      <c r="C64" s="10"/>
      <c r="D64" s="11"/>
      <c r="E64" s="10"/>
      <c r="F64" s="11"/>
      <c r="G64" s="10"/>
      <c r="H64" s="11"/>
    </row>
    <row r="65" spans="1:8" ht="15.75" customHeight="1" x14ac:dyDescent="0.25">
      <c r="A65" s="10"/>
      <c r="B65" s="11"/>
      <c r="C65" s="10"/>
      <c r="D65" s="11"/>
      <c r="E65" s="10"/>
      <c r="F65" s="11"/>
      <c r="G65" s="10"/>
      <c r="H65" s="11"/>
    </row>
    <row r="66" spans="1:8" ht="15.75" customHeight="1" x14ac:dyDescent="0.25">
      <c r="A66" s="10"/>
      <c r="B66" s="11"/>
      <c r="C66" s="10"/>
      <c r="D66" s="11"/>
      <c r="E66" s="10"/>
      <c r="F66" s="11"/>
      <c r="G66" s="10"/>
      <c r="H66" s="11"/>
    </row>
    <row r="67" spans="1:8" ht="15.75" customHeight="1" x14ac:dyDescent="0.25">
      <c r="A67" s="10"/>
      <c r="B67" s="11"/>
      <c r="C67" s="10"/>
      <c r="D67" s="11"/>
      <c r="E67" s="10"/>
      <c r="F67" s="11"/>
      <c r="G67" s="10"/>
      <c r="H67" s="11"/>
    </row>
    <row r="68" spans="1:8" ht="15.75" customHeight="1" x14ac:dyDescent="0.25">
      <c r="A68" s="10"/>
      <c r="B68" s="11"/>
      <c r="C68" s="10"/>
      <c r="D68" s="11"/>
      <c r="E68" s="10"/>
      <c r="F68" s="11"/>
      <c r="G68" s="10"/>
      <c r="H68" s="11"/>
    </row>
    <row r="69" spans="1:8" ht="15.75" customHeight="1" x14ac:dyDescent="0.25">
      <c r="A69" s="10"/>
      <c r="B69" s="11"/>
      <c r="C69" s="10"/>
      <c r="D69" s="11"/>
      <c r="E69" s="10"/>
      <c r="F69" s="11"/>
      <c r="G69" s="10"/>
      <c r="H69" s="11"/>
    </row>
    <row r="70" spans="1:8" ht="15.75" customHeight="1" x14ac:dyDescent="0.25">
      <c r="A70" s="10"/>
      <c r="B70" s="11"/>
      <c r="C70" s="10"/>
      <c r="D70" s="11"/>
      <c r="E70" s="10"/>
      <c r="F70" s="11"/>
      <c r="G70" s="10"/>
      <c r="H70" s="11"/>
    </row>
    <row r="71" spans="1:8" ht="15.75" customHeight="1" x14ac:dyDescent="0.25">
      <c r="A71" s="10"/>
      <c r="B71" s="11"/>
      <c r="C71" s="10"/>
      <c r="D71" s="11"/>
      <c r="E71" s="10"/>
      <c r="F71" s="11"/>
      <c r="G71" s="10"/>
      <c r="H71" s="11"/>
    </row>
    <row r="72" spans="1:8" ht="15.75" customHeight="1" x14ac:dyDescent="0.25">
      <c r="A72" s="10"/>
      <c r="B72" s="11"/>
      <c r="C72" s="10"/>
      <c r="D72" s="11"/>
      <c r="E72" s="10"/>
      <c r="F72" s="11"/>
      <c r="G72" s="10"/>
      <c r="H72" s="11"/>
    </row>
    <row r="73" spans="1:8" ht="15.75" customHeight="1" x14ac:dyDescent="0.25">
      <c r="A73" s="10"/>
      <c r="B73" s="11"/>
      <c r="C73" s="10"/>
      <c r="D73" s="11"/>
      <c r="E73" s="10"/>
      <c r="F73" s="11"/>
      <c r="G73" s="10"/>
      <c r="H73" s="11"/>
    </row>
    <row r="74" spans="1:8" ht="15.75" customHeight="1" x14ac:dyDescent="0.25">
      <c r="A74" s="10"/>
      <c r="B74" s="11"/>
      <c r="C74" s="10"/>
      <c r="D74" s="11"/>
      <c r="E74" s="10"/>
      <c r="F74" s="11"/>
      <c r="G74" s="10"/>
      <c r="H74" s="11"/>
    </row>
    <row r="75" spans="1:8" ht="15.75" customHeight="1" x14ac:dyDescent="0.25">
      <c r="A75" s="12"/>
      <c r="B75" s="11"/>
      <c r="C75" s="12"/>
      <c r="D75" s="11"/>
      <c r="E75" s="12"/>
      <c r="F75" s="11"/>
      <c r="G75" s="12"/>
      <c r="H75" s="11"/>
    </row>
    <row r="76" spans="1:8" ht="15.75" customHeight="1" x14ac:dyDescent="0.25">
      <c r="A76" s="12"/>
      <c r="B76" s="11"/>
      <c r="C76" s="12"/>
      <c r="D76" s="11"/>
      <c r="E76" s="12"/>
      <c r="F76" s="11"/>
      <c r="G76" s="12"/>
      <c r="H76" s="11"/>
    </row>
    <row r="77" spans="1:8" ht="15.75" customHeight="1" x14ac:dyDescent="0.25">
      <c r="A77" s="12"/>
      <c r="B77" s="11"/>
      <c r="C77" s="12"/>
      <c r="D77" s="11"/>
      <c r="E77" s="12"/>
      <c r="F77" s="11"/>
      <c r="G77" s="12"/>
      <c r="H77" s="11"/>
    </row>
    <row r="78" spans="1:8" ht="15.75" customHeight="1" x14ac:dyDescent="0.25">
      <c r="A78" s="12"/>
      <c r="B78" s="11"/>
      <c r="C78" s="12"/>
      <c r="D78" s="11"/>
      <c r="E78" s="12"/>
      <c r="F78" s="11"/>
      <c r="G78" s="12"/>
      <c r="H78" s="11"/>
    </row>
  </sheetData>
  <hyperlinks>
    <hyperlink ref="F3" r:id="rId1"/>
    <hyperlink ref="F43" r:id="rId2"/>
    <hyperlink ref="F40" r:id="rId3"/>
    <hyperlink ref="F44" r:id="rId4"/>
    <hyperlink ref="F41" r:id="rId5"/>
    <hyperlink ref="F45" r:id="rId6"/>
    <hyperlink ref="F42" r:id="rId7"/>
    <hyperlink ref="F38" r:id="rId8"/>
    <hyperlink ref="F46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cp:lastPrinted>2023-01-17T09:40:35Z</cp:lastPrinted>
  <dcterms:modified xsi:type="dcterms:W3CDTF">2023-01-17T09:41:39Z</dcterms:modified>
</cp:coreProperties>
</file>